
<file path=[Content_Types].xml><?xml version="1.0" encoding="utf-8"?>
<Types xmlns="http://schemas.openxmlformats.org/package/2006/content-types"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ink/ink1.xml" ContentType="application/inkml+xml"/>
  <Override PartName="/xl/ink/ink2.xml" ContentType="application/inkml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kjell/Desktop/"/>
    </mc:Choice>
  </mc:AlternateContent>
  <xr:revisionPtr revIDLastSave="0" documentId="13_ncr:1_{D79A9BB9-03A5-AC41-8E46-133889E8BDB9}" xr6:coauthVersionLast="47" xr6:coauthVersionMax="47" xr10:uidLastSave="{00000000-0000-0000-0000-000000000000}"/>
  <bookViews>
    <workbookView xWindow="920" yWindow="500" windowWidth="27880" windowHeight="17500" xr2:uid="{A9E1BE4B-137D-CA48-9367-94D6F7090C17}"/>
  </bookViews>
  <sheets>
    <sheet name="Blad1" sheetId="1" r:id="rId1"/>
    <sheet name="Deltagare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6" i="2" l="1"/>
  <c r="C15" i="2"/>
  <c r="B4" i="2"/>
  <c r="C17" i="2" l="1"/>
  <c r="C18" i="2"/>
  <c r="C19" i="2"/>
  <c r="G7" i="2"/>
  <c r="E4" i="2"/>
  <c r="E5" i="2"/>
  <c r="E6" i="2"/>
  <c r="E7" i="2"/>
  <c r="D4" i="2"/>
  <c r="D5" i="2"/>
  <c r="D6" i="2"/>
  <c r="D7" i="2"/>
  <c r="C3" i="2"/>
  <c r="I7" i="2"/>
  <c r="H3" i="2"/>
  <c r="H4" i="2"/>
  <c r="H5" i="2"/>
  <c r="H6" i="2"/>
  <c r="H7" i="2"/>
  <c r="K4" i="2"/>
  <c r="K5" i="2"/>
  <c r="K6" i="2"/>
  <c r="K7" i="2"/>
  <c r="J4" i="2"/>
  <c r="J5" i="2"/>
  <c r="J6" i="2"/>
  <c r="J7" i="2"/>
  <c r="C7" i="2" l="1"/>
  <c r="B3" i="2"/>
  <c r="B5" i="2"/>
  <c r="C4" i="2"/>
  <c r="C6" i="2"/>
  <c r="C5" i="2"/>
  <c r="B6" i="2"/>
  <c r="B7" i="2"/>
  <c r="G5" i="2" l="1"/>
  <c r="E3" i="2"/>
  <c r="D16" i="2" l="1"/>
  <c r="F4" i="2" s="1"/>
  <c r="D17" i="2"/>
  <c r="F5" i="2" s="1"/>
  <c r="D18" i="2"/>
  <c r="F6" i="2" s="1"/>
  <c r="D19" i="2"/>
  <c r="F7" i="2" s="1"/>
  <c r="D15" i="2"/>
  <c r="F3" i="2" s="1"/>
  <c r="D20" i="2" l="1"/>
  <c r="D22" i="2" l="1"/>
  <c r="B32" i="2" s="1"/>
  <c r="B12" i="2"/>
  <c r="B11" i="2"/>
  <c r="B10" i="2"/>
  <c r="B9" i="2"/>
  <c r="G4" i="2"/>
  <c r="I4" i="2"/>
  <c r="I5" i="2"/>
  <c r="G6" i="2"/>
  <c r="I6" i="2"/>
  <c r="K3" i="2"/>
  <c r="J3" i="2"/>
  <c r="I3" i="2"/>
  <c r="G3" i="2"/>
  <c r="D3" i="2"/>
</calcChain>
</file>

<file path=xl/sharedStrings.xml><?xml version="1.0" encoding="utf-8"?>
<sst xmlns="http://schemas.openxmlformats.org/spreadsheetml/2006/main" count="58" uniqueCount="53">
  <si>
    <t>eller SWISH Sport Support</t>
  </si>
  <si>
    <t>123 337 22 40</t>
  </si>
  <si>
    <t>och födelseår</t>
  </si>
  <si>
    <t>eller</t>
  </si>
  <si>
    <t>med frukost och middag</t>
  </si>
  <si>
    <t>Din klubb</t>
  </si>
  <si>
    <t>Namn deltagare</t>
  </si>
  <si>
    <t>Namn</t>
  </si>
  <si>
    <t>Födelseår</t>
  </si>
  <si>
    <t>Jag ordnar hela resan själv</t>
  </si>
  <si>
    <t xml:space="preserve">Jag flyger till München och vill ha </t>
  </si>
  <si>
    <r>
      <rPr>
        <b/>
        <sz val="9"/>
        <color theme="1"/>
        <rFont val="Arial"/>
        <family val="2"/>
      </rPr>
      <t>Sport Support Scandinavia AB</t>
    </r>
    <r>
      <rPr>
        <sz val="9"/>
        <color theme="1"/>
        <rFont val="Arial"/>
        <family val="2"/>
      </rPr>
      <t xml:space="preserve">
Chamottevägen 6 • SE-134 40 Gustavsberg • Sweden
Telephone +46 70 594 85 45• e-mail kjell@sports.se • www.sports.se
</t>
    </r>
  </si>
  <si>
    <t>Med skidhälsningar från Sport Support Scandinavia AB
Kjell Åhlén</t>
  </si>
  <si>
    <t>Ifylld:</t>
  </si>
  <si>
    <t>Avgift</t>
  </si>
  <si>
    <t xml:space="preserve">Hej, det ser ut som att du har anmält </t>
  </si>
  <si>
    <t xml:space="preserve"> personer. Då ska du betala </t>
  </si>
  <si>
    <t xml:space="preserve"> kr till vårt Swish nummer eller kontonummer nedan</t>
  </si>
  <si>
    <t>Anmäld av</t>
  </si>
  <si>
    <t>E-mail adress</t>
  </si>
  <si>
    <t>Telefon</t>
  </si>
  <si>
    <t>Fyll i med ett X</t>
  </si>
  <si>
    <t xml:space="preserve">Du kan i avbeställningsskyddet ändra dina bokningsuppgifter fram till </t>
  </si>
  <si>
    <t xml:space="preserve">Bokn.nr </t>
  </si>
  <si>
    <t>Ankomst</t>
  </si>
  <si>
    <t>Hemresa</t>
  </si>
  <si>
    <t>Liftkortsdagar</t>
  </si>
  <si>
    <t>Hotell/Pension</t>
  </si>
  <si>
    <t>Egen Resa</t>
  </si>
  <si>
    <t>Transfer</t>
  </si>
  <si>
    <t>Email adress</t>
  </si>
  <si>
    <t>telefon</t>
  </si>
  <si>
    <t>Födelseår (YYYY)</t>
  </si>
  <si>
    <t>ANMÄLDA till  SÖLDEN 2022</t>
  </si>
  <si>
    <t>Denna flik är endast för Sport Supports Administration.</t>
  </si>
  <si>
    <t>Vi önskar bo på</t>
  </si>
  <si>
    <r>
      <t xml:space="preserve">Det här är din anmälan till träningsläger i Sölden hösten 2023.
Fyll i alla markerade fält och maila din anmälan senast 1 april till
</t>
    </r>
    <r>
      <rPr>
        <b/>
        <sz val="14"/>
        <color theme="4" tint="-0.249977111117893"/>
        <rFont val="Arial"/>
        <family val="2"/>
      </rPr>
      <t xml:space="preserve">bokning@sports.se    </t>
    </r>
  </si>
  <si>
    <t>transfer i Sölden och till München</t>
  </si>
  <si>
    <t xml:space="preserve">samt avbeställningsskyddet som är 400 kr per person. </t>
  </si>
  <si>
    <t>till bankgiro Sport Support</t>
  </si>
  <si>
    <t>5851-1684</t>
  </si>
  <si>
    <t>1 september utan extra kostnader,</t>
  </si>
  <si>
    <t>Antal pers</t>
  </si>
  <si>
    <t>Ankomst (YYYY-MM-DD)</t>
  </si>
  <si>
    <t>Avresa (YYYY-MM-DD)</t>
  </si>
  <si>
    <t>Liftkortsdagar från  (YYYY-MM-DD)</t>
  </si>
  <si>
    <t>Liftkortsdagar till och med  (YYYY-MM-DD)</t>
  </si>
  <si>
    <t>transfer till Sölden lördag 28 okt</t>
  </si>
  <si>
    <t>söndag 5 nov. Priset är ca 225€</t>
  </si>
  <si>
    <t>kl.15.00 och då ingår också all</t>
  </si>
  <si>
    <t>Anmälan till Träningsläger i Sölden 2023</t>
  </si>
  <si>
    <t>Du får ett boknings besked i sommar och då betalar du dina liftkort med rabatt</t>
  </si>
  <si>
    <t>Slutbetalningen gör du i Sölden på höstlovet.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</si>
</sst>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\ [$kr-41D]_-;\-* #,##0\ [$kr-41D]_-;_-* &quot;-&quot;??\ [$kr-41D]_-;_-@_-"/>
    <numFmt numFmtId="165" formatCode="[$-41D]dd/mmm;@"/>
  </numFmts>
  <fonts count="28">
    <font>
      <sz val="12"/>
      <color theme="1"/>
      <name val="Calibri"/>
      <family val="2"/>
      <scheme val="minor"/>
    </font>
    <font>
      <b/>
      <sz val="16"/>
      <color rgb="FF0070C0"/>
      <name val="Arial"/>
      <family val="2"/>
    </font>
    <font>
      <sz val="12"/>
      <color theme="1"/>
      <name val="Arial"/>
      <family val="2"/>
    </font>
    <font>
      <b/>
      <u/>
      <sz val="11"/>
      <color rgb="FF00000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i/>
      <sz val="11"/>
      <color theme="1"/>
      <name val="Arial"/>
      <family val="2"/>
    </font>
    <font>
      <sz val="9"/>
      <color theme="1"/>
      <name val="Arial"/>
      <family val="2"/>
    </font>
    <font>
      <b/>
      <sz val="22"/>
      <color theme="3" tint="0.39997558519241921"/>
      <name val="Arial"/>
      <family val="2"/>
    </font>
    <font>
      <sz val="14"/>
      <color rgb="FF000000"/>
      <name val="Arial"/>
      <family val="2"/>
    </font>
    <font>
      <b/>
      <sz val="14"/>
      <color theme="4" tint="-0.249977111117893"/>
      <name val="Arial"/>
      <family val="2"/>
    </font>
    <font>
      <b/>
      <sz val="9"/>
      <color theme="1"/>
      <name val="Arial"/>
      <family val="2"/>
    </font>
    <font>
      <b/>
      <i/>
      <sz val="12"/>
      <color theme="1"/>
      <name val="Arial"/>
      <family val="2"/>
    </font>
    <font>
      <b/>
      <sz val="10"/>
      <color indexed="8"/>
      <name val="Helvetica Neue"/>
      <family val="2"/>
    </font>
    <font>
      <b/>
      <sz val="10"/>
      <color rgb="FF000000"/>
      <name val="Helvetica Neue"/>
      <family val="2"/>
    </font>
    <font>
      <b/>
      <sz val="14"/>
      <color indexed="8"/>
      <name val="Helvetica Neue"/>
      <family val="2"/>
    </font>
    <font>
      <sz val="12"/>
      <color indexed="8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sz val="12"/>
      <color rgb="FFFF0000"/>
      <name val="Calibri"/>
      <family val="2"/>
      <scheme val="minor"/>
    </font>
    <font>
      <sz val="20"/>
      <color rgb="FFFF0000"/>
      <name val="Calibri (Body)_x0000_"/>
    </font>
    <font>
      <b/>
      <u/>
      <sz val="12"/>
      <color theme="1"/>
      <name val="Arial"/>
      <family val="2"/>
    </font>
    <font>
      <b/>
      <sz val="12"/>
      <color rgb="FF000000"/>
      <name val="Arial"/>
      <family val="2"/>
    </font>
    <font>
      <i/>
      <sz val="12"/>
      <color rgb="FF000000"/>
      <name val="Arial"/>
      <family val="2"/>
    </font>
    <font>
      <b/>
      <u/>
      <sz val="12"/>
      <color rgb="FF000000"/>
      <name val="Arial"/>
      <family val="2"/>
    </font>
    <font>
      <i/>
      <sz val="12"/>
      <color theme="1"/>
      <name val="Arial"/>
      <family val="2"/>
    </font>
    <font>
      <b/>
      <sz val="12"/>
      <color rgb="FF00B050"/>
      <name val="Arial"/>
      <family val="2"/>
    </font>
    <font>
      <sz val="12"/>
      <color rgb="FF00B05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 style="thin">
        <color indexed="10"/>
      </top>
      <bottom/>
      <diagonal/>
    </border>
  </borders>
  <cellStyleXfs count="1">
    <xf numFmtId="0" fontId="0" fillId="0" borderId="0"/>
  </cellStyleXfs>
  <cellXfs count="8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/>
    <xf numFmtId="0" fontId="7" fillId="0" borderId="0" xfId="0" applyFont="1" applyAlignment="1">
      <alignment horizontal="center"/>
    </xf>
    <xf numFmtId="49" fontId="2" fillId="0" borderId="0" xfId="0" applyNumberFormat="1" applyFont="1" applyAlignment="1">
      <alignment horizontal="center"/>
    </xf>
    <xf numFmtId="49" fontId="5" fillId="0" borderId="0" xfId="0" applyNumberFormat="1" applyFont="1" applyAlignment="1">
      <alignment horizontal="center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49" fontId="2" fillId="0" borderId="0" xfId="0" applyNumberFormat="1" applyFont="1" applyAlignment="1">
      <alignment horizontal="center" wrapText="1"/>
    </xf>
    <xf numFmtId="0" fontId="3" fillId="0" borderId="0" xfId="0" applyFont="1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49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/>
    </xf>
    <xf numFmtId="49" fontId="6" fillId="0" borderId="0" xfId="0" applyNumberFormat="1" applyFont="1" applyAlignment="1">
      <alignment horizontal="center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indent="1"/>
    </xf>
    <xf numFmtId="0" fontId="0" fillId="3" borderId="0" xfId="0" applyFill="1" applyAlignment="1">
      <alignment horizontal="center" vertical="center"/>
    </xf>
    <xf numFmtId="49" fontId="13" fillId="2" borderId="2" xfId="0" applyNumberFormat="1" applyFont="1" applyFill="1" applyBorder="1" applyAlignment="1">
      <alignment horizontal="center" vertical="center"/>
    </xf>
    <xf numFmtId="49" fontId="14" fillId="4" borderId="2" xfId="0" applyNumberFormat="1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49" fontId="13" fillId="2" borderId="2" xfId="0" applyNumberFormat="1" applyFont="1" applyFill="1" applyBorder="1" applyAlignment="1">
      <alignment horizontal="left" vertical="center"/>
    </xf>
    <xf numFmtId="165" fontId="13" fillId="2" borderId="2" xfId="0" applyNumberFormat="1" applyFont="1" applyFill="1" applyBorder="1" applyAlignment="1">
      <alignment horizontal="center" vertical="center"/>
    </xf>
    <xf numFmtId="49" fontId="13" fillId="2" borderId="3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13" fillId="2" borderId="2" xfId="0" applyNumberFormat="1" applyFont="1" applyFill="1" applyBorder="1" applyAlignment="1">
      <alignment horizontal="center"/>
    </xf>
    <xf numFmtId="0" fontId="2" fillId="2" borderId="1" xfId="0" applyFont="1" applyFill="1" applyBorder="1"/>
    <xf numFmtId="14" fontId="0" fillId="0" borderId="0" xfId="0" applyNumberFormat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/>
    </xf>
    <xf numFmtId="1" fontId="16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17" fillId="2" borderId="1" xfId="0" applyFont="1" applyFill="1" applyBorder="1" applyAlignment="1">
      <alignment horizontal="left" vertical="center"/>
    </xf>
    <xf numFmtId="16" fontId="2" fillId="0" borderId="0" xfId="0" applyNumberFormat="1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64" fontId="2" fillId="0" borderId="0" xfId="0" applyNumberFormat="1" applyFont="1"/>
    <xf numFmtId="0" fontId="18" fillId="2" borderId="1" xfId="0" applyFont="1" applyFill="1" applyBorder="1" applyAlignment="1">
      <alignment horizontal="center" vertical="center"/>
    </xf>
    <xf numFmtId="49" fontId="2" fillId="5" borderId="1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8" fillId="0" borderId="0" xfId="0" applyFont="1"/>
    <xf numFmtId="0" fontId="21" fillId="0" borderId="0" xfId="0" applyFont="1" applyAlignment="1">
      <alignment horizontal="center"/>
    </xf>
    <xf numFmtId="0" fontId="22" fillId="0" borderId="0" xfId="0" applyFont="1"/>
    <xf numFmtId="0" fontId="22" fillId="0" borderId="0" xfId="0" applyFont="1" applyAlignment="1">
      <alignment horizontal="left"/>
    </xf>
    <xf numFmtId="0" fontId="23" fillId="0" borderId="0" xfId="0" applyFont="1"/>
    <xf numFmtId="0" fontId="24" fillId="0" borderId="0" xfId="0" applyFont="1"/>
    <xf numFmtId="0" fontId="25" fillId="0" borderId="0" xfId="0" applyFont="1" applyAlignment="1">
      <alignment horizontal="left" vertical="center"/>
    </xf>
    <xf numFmtId="0" fontId="23" fillId="0" borderId="0" xfId="0" applyFont="1" applyAlignment="1">
      <alignment horizontal="left" vertical="top"/>
    </xf>
    <xf numFmtId="0" fontId="25" fillId="0" borderId="0" xfId="0" applyFont="1" applyAlignment="1">
      <alignment horizontal="center" vertical="center"/>
    </xf>
    <xf numFmtId="0" fontId="26" fillId="0" borderId="0" xfId="0" applyFont="1" applyAlignment="1">
      <alignment vertical="center"/>
    </xf>
    <xf numFmtId="0" fontId="27" fillId="0" borderId="0" xfId="0" applyFont="1" applyAlignment="1">
      <alignment horizontal="center"/>
    </xf>
    <xf numFmtId="164" fontId="2" fillId="0" borderId="0" xfId="0" applyNumberFormat="1" applyFont="1" applyAlignment="1">
      <alignment horizontal="center" vertical="center"/>
    </xf>
    <xf numFmtId="0" fontId="25" fillId="0" borderId="0" xfId="0" applyFont="1" applyAlignment="1">
      <alignment horizontal="left"/>
    </xf>
    <xf numFmtId="0" fontId="23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25" fillId="0" borderId="0" xfId="0" applyFont="1"/>
    <xf numFmtId="0" fontId="21" fillId="0" borderId="0" xfId="0" applyFont="1" applyAlignment="1">
      <alignment horizontal="left"/>
    </xf>
    <xf numFmtId="0" fontId="21" fillId="0" borderId="0" xfId="0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center" vertical="center"/>
    </xf>
    <xf numFmtId="14" fontId="2" fillId="2" borderId="1" xfId="0" applyNumberFormat="1" applyFont="1" applyFill="1" applyBorder="1" applyAlignment="1">
      <alignment horizontal="center" vertical="center"/>
    </xf>
    <xf numFmtId="14" fontId="2" fillId="3" borderId="1" xfId="0" applyNumberFormat="1" applyFont="1" applyFill="1" applyBorder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0" fontId="4" fillId="0" borderId="0" xfId="0" applyFont="1"/>
    <xf numFmtId="49" fontId="18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9" fillId="0" borderId="0" xfId="0" applyFont="1" applyAlignment="1">
      <alignment horizontal="center" wrapText="1"/>
    </xf>
    <xf numFmtId="0" fontId="9" fillId="0" borderId="0" xfId="0" applyFont="1" applyAlignment="1">
      <alignment horizontal="center"/>
    </xf>
    <xf numFmtId="0" fontId="15" fillId="3" borderId="0" xfId="0" applyFont="1" applyFill="1" applyAlignment="1">
      <alignment horizontal="center" vertical="center"/>
    </xf>
    <xf numFmtId="0" fontId="20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8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7" Type="http://schemas.openxmlformats.org/officeDocument/2006/relationships/image" Target="../media/image2.emf"/><Relationship Id="rId1" Type="http://schemas.openxmlformats.org/officeDocument/2006/relationships/customXml" Target="../ink/ink1.xml"/><Relationship Id="rId6" Type="http://schemas.openxmlformats.org/officeDocument/2006/relationships/image" Target="../media/image1.png"/><Relationship Id="rId5" Type="http://schemas.openxmlformats.org/officeDocument/2006/relationships/image" Target="../media/image3.png"/><Relationship Id="rId4" Type="http://schemas.openxmlformats.org/officeDocument/2006/relationships/customXml" Target="../ink/ink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43</xdr:row>
      <xdr:rowOff>0</xdr:rowOff>
    </xdr:from>
    <xdr:to>
      <xdr:col>1</xdr:col>
      <xdr:colOff>12700</xdr:colOff>
      <xdr:row>43</xdr:row>
      <xdr:rowOff>12700</xdr:rowOff>
    </xdr:to>
    <xdr:sp macro="" textlink="">
      <xdr:nvSpPr>
        <xdr:cNvPr id="1025" name="AutoShape 1">
          <a:extLst>
            <a:ext uri="{FF2B5EF4-FFF2-40B4-BE49-F238E27FC236}">
              <a16:creationId xmlns:a16="http://schemas.microsoft.com/office/drawing/2014/main" id="{41253979-1502-534D-B755-9AD0308CBF9F}"/>
            </a:ext>
          </a:extLst>
        </xdr:cNvPr>
        <xdr:cNvSpPr>
          <a:spLocks noChangeAspect="1" noChangeArrowheads="1"/>
        </xdr:cNvSpPr>
      </xdr:nvSpPr>
      <xdr:spPr bwMode="auto">
        <a:xfrm>
          <a:off x="279400" y="9448800"/>
          <a:ext cx="12700" cy="12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10</xdr:col>
      <xdr:colOff>525860</xdr:colOff>
      <xdr:row>59</xdr:row>
      <xdr:rowOff>0</xdr:rowOff>
    </xdr:from>
    <xdr:to>
      <xdr:col>10</xdr:col>
      <xdr:colOff>528380</xdr:colOff>
      <xdr:row>59</xdr:row>
      <xdr:rowOff>360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2" name="Pennanteckning 1">
              <a:extLst>
                <a:ext uri="{FF2B5EF4-FFF2-40B4-BE49-F238E27FC236}">
                  <a16:creationId xmlns:a16="http://schemas.microsoft.com/office/drawing/2014/main" id="{E7497E09-820D-C24B-A219-C59EBA092AF6}"/>
                </a:ext>
              </a:extLst>
            </xdr14:cNvPr>
            <xdr14:cNvContentPartPr/>
          </xdr14:nvContentPartPr>
          <xdr14:nvPr macro=""/>
          <xdr14:xfrm>
            <a:off x="10825560" y="13563600"/>
            <a:ext cx="2520" cy="360"/>
          </xdr14:xfrm>
        </xdr:contentPart>
      </mc:Choice>
      <mc:Fallback xmlns="">
        <xdr:pic>
          <xdr:nvPicPr>
            <xdr:cNvPr id="2" name="Pennanteckning 1">
              <a:extLst>
                <a:ext uri="{FF2B5EF4-FFF2-40B4-BE49-F238E27FC236}">
                  <a16:creationId xmlns:a16="http://schemas.microsoft.com/office/drawing/2014/main" id="{E7497E09-820D-C24B-A219-C59EBA092AF6}"/>
                </a:ext>
              </a:extLst>
            </xdr:cNvPr>
            <xdr:cNvPicPr/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>
            <a:xfrm>
              <a:off x="10816920" y="13554960"/>
              <a:ext cx="2016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10</xdr:col>
      <xdr:colOff>514340</xdr:colOff>
      <xdr:row>59</xdr:row>
      <xdr:rowOff>0</xdr:rowOff>
    </xdr:from>
    <xdr:to>
      <xdr:col>10</xdr:col>
      <xdr:colOff>517940</xdr:colOff>
      <xdr:row>59</xdr:row>
      <xdr:rowOff>2520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4">
          <xdr14:nvContentPartPr>
            <xdr14:cNvPr id="3" name="Pennanteckning 2">
              <a:extLst>
                <a:ext uri="{FF2B5EF4-FFF2-40B4-BE49-F238E27FC236}">
                  <a16:creationId xmlns:a16="http://schemas.microsoft.com/office/drawing/2014/main" id="{42E757F8-0497-394D-B0DA-27E639BBEBE0}"/>
                </a:ext>
              </a:extLst>
            </xdr14:cNvPr>
            <xdr14:cNvContentPartPr/>
          </xdr14:nvContentPartPr>
          <xdr14:nvPr macro=""/>
          <xdr14:xfrm>
            <a:off x="10814040" y="13563600"/>
            <a:ext cx="3600" cy="2520"/>
          </xdr14:xfrm>
        </xdr:contentPart>
      </mc:Choice>
      <mc:Fallback xmlns="">
        <xdr:pic>
          <xdr:nvPicPr>
            <xdr:cNvPr id="3" name="Pennanteckning 2">
              <a:extLst>
                <a:ext uri="{FF2B5EF4-FFF2-40B4-BE49-F238E27FC236}">
                  <a16:creationId xmlns:a16="http://schemas.microsoft.com/office/drawing/2014/main" id="{42E757F8-0497-394D-B0DA-27E639BBEBE0}"/>
                </a:ext>
              </a:extLst>
            </xdr:cNvPr>
            <xdr:cNvPicPr/>
          </xdr:nvPicPr>
          <xdr:blipFill>
            <a:blip xmlns:r="http://schemas.openxmlformats.org/officeDocument/2006/relationships" r:embed="rId5"/>
            <a:stretch>
              <a:fillRect/>
            </a:stretch>
          </xdr:blipFill>
          <xdr:spPr>
            <a:xfrm>
              <a:off x="10805400" y="13554960"/>
              <a:ext cx="21240" cy="2016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3</xdr:col>
      <xdr:colOff>152399</xdr:colOff>
      <xdr:row>0</xdr:row>
      <xdr:rowOff>725526</xdr:rowOff>
    </xdr:from>
    <xdr:to>
      <xdr:col>5</xdr:col>
      <xdr:colOff>788953</xdr:colOff>
      <xdr:row>0</xdr:row>
      <xdr:rowOff>1955800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1FA1BC5-78BE-6741-88B7-54ADE36ACA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4635499" y="725526"/>
          <a:ext cx="3138454" cy="1230274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3365500</xdr:colOff>
      <xdr:row>0</xdr:row>
      <xdr:rowOff>2222500</xdr:rowOff>
    </xdr:to>
    <xdr:pic>
      <xdr:nvPicPr>
        <xdr:cNvPr id="7" name="Bildobjekt 6">
          <a:extLst>
            <a:ext uri="{FF2B5EF4-FFF2-40B4-BE49-F238E27FC236}">
              <a16:creationId xmlns:a16="http://schemas.microsoft.com/office/drawing/2014/main" id="{4B180C3D-212D-FCB8-CFF8-FBB7636E84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9400" y="0"/>
          <a:ext cx="3365500" cy="2222500"/>
        </a:xfrm>
        <a:prstGeom prst="rect">
          <a:avLst/>
        </a:prstGeom>
      </xdr:spPr>
    </xdr:pic>
    <xdr:clientData/>
  </xdr:two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02-24T15:56:18.794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1 1 24575,'6'0'0</inkml:trace>
</inkml:ink>
</file>

<file path=xl/ink/ink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02-24T15:56:19.551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4 7 24575,'3'0'0,"0"-1"0,-6-1 0,1 0 0,-1 1 0,2 1 0</inkml:trace>
</inkml: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B46B78-B2D0-6A48-8C37-91DB65D49A4D}">
  <sheetPr>
    <pageSetUpPr fitToPage="1"/>
  </sheetPr>
  <dimension ref="A1:N56"/>
  <sheetViews>
    <sheetView showGridLines="0" tabSelected="1" topLeftCell="A17" zoomScaleNormal="100" workbookViewId="0">
      <selection activeCell="H30" sqref="H30:H32"/>
    </sheetView>
  </sheetViews>
  <sheetFormatPr baseColWidth="10" defaultColWidth="10.83203125" defaultRowHeight="16"/>
  <cols>
    <col min="1" max="1" width="3.6640625" style="1" customWidth="1"/>
    <col min="2" max="2" width="45.6640625" style="1" customWidth="1"/>
    <col min="3" max="3" width="29.1640625" style="1" customWidth="1"/>
    <col min="4" max="4" width="21.1640625" style="5" customWidth="1"/>
    <col min="5" max="5" width="11.6640625" style="1" bestFit="1" customWidth="1"/>
    <col min="6" max="6" width="21.1640625" style="2" customWidth="1"/>
    <col min="7" max="7" width="8.6640625" style="1" customWidth="1"/>
    <col min="8" max="9" width="6.1640625" style="9" customWidth="1"/>
    <col min="10" max="10" width="18.6640625" style="1" customWidth="1"/>
    <col min="11" max="11" width="21.83203125" style="1" customWidth="1"/>
    <col min="12" max="12" width="19" style="1" customWidth="1"/>
    <col min="13" max="16384" width="10.83203125" style="1"/>
  </cols>
  <sheetData>
    <row r="1" spans="1:12" ht="179" customHeight="1">
      <c r="B1" s="80"/>
      <c r="C1" s="80"/>
      <c r="D1" s="80"/>
      <c r="E1" s="80"/>
      <c r="F1" s="80"/>
      <c r="H1" s="14"/>
    </row>
    <row r="3" spans="1:12" ht="28">
      <c r="B3" s="81" t="s">
        <v>50</v>
      </c>
      <c r="C3" s="82"/>
      <c r="D3" s="82"/>
      <c r="E3" s="82"/>
      <c r="F3" s="82"/>
    </row>
    <row r="4" spans="1:12" ht="71" customHeight="1">
      <c r="B4" s="83" t="s">
        <v>36</v>
      </c>
      <c r="C4" s="84"/>
      <c r="D4" s="84"/>
      <c r="E4" s="84"/>
      <c r="F4" s="84"/>
    </row>
    <row r="5" spans="1:12">
      <c r="A5" s="3"/>
      <c r="B5" s="15"/>
      <c r="C5" s="16"/>
      <c r="D5" s="17"/>
      <c r="E5" s="18"/>
      <c r="F5" s="4"/>
      <c r="G5" s="3"/>
      <c r="J5"/>
      <c r="K5"/>
    </row>
    <row r="6" spans="1:12">
      <c r="A6" s="3"/>
      <c r="B6" s="3"/>
      <c r="C6" s="3"/>
      <c r="D6" s="17"/>
      <c r="E6" s="3"/>
      <c r="F6" s="1"/>
      <c r="G6" s="3"/>
      <c r="J6"/>
      <c r="K6"/>
    </row>
    <row r="7" spans="1:12">
      <c r="A7" s="3"/>
      <c r="B7" s="51" t="s">
        <v>5</v>
      </c>
      <c r="C7" s="47"/>
      <c r="G7" s="3"/>
      <c r="J7"/>
      <c r="K7"/>
    </row>
    <row r="8" spans="1:12">
      <c r="A8" s="3"/>
      <c r="G8" s="3"/>
      <c r="J8"/>
      <c r="K8"/>
    </row>
    <row r="9" spans="1:12">
      <c r="A9" s="3"/>
      <c r="C9" s="52"/>
      <c r="E9" s="52"/>
      <c r="G9" s="3"/>
      <c r="J9"/>
      <c r="K9"/>
    </row>
    <row r="10" spans="1:12">
      <c r="A10" s="3"/>
      <c r="B10" s="53" t="s">
        <v>6</v>
      </c>
      <c r="C10" s="1" t="s">
        <v>7</v>
      </c>
      <c r="D10" s="5" t="s">
        <v>32</v>
      </c>
      <c r="G10" s="3"/>
      <c r="J10"/>
      <c r="K10"/>
    </row>
    <row r="11" spans="1:12" ht="15" customHeight="1">
      <c r="A11" s="3"/>
      <c r="B11" s="51" t="s">
        <v>2</v>
      </c>
      <c r="C11" s="38"/>
      <c r="D11" s="41"/>
      <c r="E11"/>
      <c r="F11"/>
      <c r="J11"/>
      <c r="K11"/>
      <c r="L11"/>
    </row>
    <row r="12" spans="1:12">
      <c r="A12" s="3"/>
      <c r="C12" s="38"/>
      <c r="D12" s="41"/>
      <c r="E12"/>
      <c r="F12"/>
      <c r="J12"/>
      <c r="K12"/>
      <c r="L12"/>
    </row>
    <row r="13" spans="1:12">
      <c r="A13" s="3"/>
      <c r="C13" s="42"/>
      <c r="D13" s="41"/>
      <c r="E13"/>
      <c r="F13"/>
      <c r="J13"/>
      <c r="K13"/>
      <c r="L13"/>
    </row>
    <row r="14" spans="1:12">
      <c r="A14" s="3"/>
      <c r="C14" s="42"/>
      <c r="D14" s="41"/>
      <c r="E14"/>
      <c r="F14"/>
      <c r="J14"/>
      <c r="K14"/>
      <c r="L14"/>
    </row>
    <row r="15" spans="1:12">
      <c r="A15" s="3"/>
      <c r="C15" s="43"/>
      <c r="D15" s="40"/>
      <c r="E15"/>
      <c r="F15"/>
      <c r="J15"/>
      <c r="K15"/>
      <c r="L15"/>
    </row>
    <row r="16" spans="1:12">
      <c r="A16" s="3"/>
      <c r="J16"/>
      <c r="K16"/>
    </row>
    <row r="17" spans="1:14">
      <c r="A17" s="3"/>
      <c r="B17" s="53" t="s">
        <v>43</v>
      </c>
      <c r="C17" s="70"/>
      <c r="F17" s="1"/>
      <c r="G17" s="3"/>
      <c r="J17"/>
      <c r="K17"/>
    </row>
    <row r="18" spans="1:14">
      <c r="A18" s="3"/>
      <c r="B18" s="53" t="s">
        <v>44</v>
      </c>
      <c r="C18" s="71"/>
      <c r="G18" s="3"/>
      <c r="J18"/>
      <c r="K18"/>
    </row>
    <row r="19" spans="1:14">
      <c r="A19" s="3"/>
      <c r="B19" s="53"/>
      <c r="C19" s="72"/>
      <c r="G19" s="3"/>
      <c r="J19"/>
      <c r="K19"/>
    </row>
    <row r="20" spans="1:14">
      <c r="A20" s="3"/>
      <c r="B20" s="53" t="s">
        <v>45</v>
      </c>
      <c r="C20" s="70"/>
      <c r="G20" s="3"/>
      <c r="J20"/>
      <c r="K20"/>
    </row>
    <row r="21" spans="1:14">
      <c r="A21" s="3"/>
      <c r="B21" s="53" t="s">
        <v>46</v>
      </c>
      <c r="C21" s="71"/>
      <c r="G21" s="3"/>
      <c r="J21"/>
      <c r="K21"/>
    </row>
    <row r="22" spans="1:14">
      <c r="A22" s="3"/>
      <c r="B22" s="53"/>
      <c r="C22" s="44"/>
      <c r="G22" s="3"/>
      <c r="J22"/>
      <c r="K22"/>
    </row>
    <row r="23" spans="1:14">
      <c r="A23" s="3"/>
      <c r="B23" s="54" t="s">
        <v>35</v>
      </c>
      <c r="C23" s="45"/>
      <c r="G23" s="3"/>
      <c r="J23"/>
      <c r="K23"/>
    </row>
    <row r="24" spans="1:14">
      <c r="A24" s="3"/>
      <c r="B24" s="55" t="s">
        <v>4</v>
      </c>
      <c r="C24" s="44"/>
      <c r="G24" s="3"/>
      <c r="J24"/>
      <c r="K24"/>
    </row>
    <row r="25" spans="1:14">
      <c r="A25" s="3"/>
      <c r="B25" s="56"/>
      <c r="C25" s="44"/>
      <c r="G25" s="3"/>
      <c r="J25"/>
      <c r="K25"/>
    </row>
    <row r="26" spans="1:14">
      <c r="A26" s="3"/>
      <c r="B26" s="57" t="s">
        <v>21</v>
      </c>
      <c r="C26" s="46"/>
      <c r="G26" s="3"/>
      <c r="J26"/>
      <c r="K26"/>
    </row>
    <row r="27" spans="1:14">
      <c r="A27" s="3"/>
      <c r="B27" s="53" t="s">
        <v>9</v>
      </c>
      <c r="C27" s="47"/>
      <c r="G27" s="3"/>
      <c r="J27"/>
      <c r="K27"/>
    </row>
    <row r="28" spans="1:14">
      <c r="A28" s="3"/>
      <c r="B28" s="58" t="s">
        <v>3</v>
      </c>
      <c r="C28" s="35"/>
      <c r="D28" s="59"/>
      <c r="G28" s="3"/>
      <c r="I28" s="10"/>
      <c r="J28"/>
      <c r="K28"/>
      <c r="L28" s="3"/>
      <c r="M28" s="4"/>
      <c r="N28" s="3"/>
    </row>
    <row r="29" spans="1:14">
      <c r="A29" s="3"/>
      <c r="B29" s="60" t="s">
        <v>10</v>
      </c>
      <c r="C29" s="35"/>
      <c r="D29" s="59"/>
      <c r="F29" s="61"/>
      <c r="G29" s="3"/>
      <c r="I29" s="10"/>
      <c r="J29"/>
      <c r="K29"/>
      <c r="L29" s="3"/>
      <c r="M29" s="4"/>
      <c r="N29" s="3"/>
    </row>
    <row r="30" spans="1:14">
      <c r="A30" s="3"/>
      <c r="B30" s="60" t="s">
        <v>47</v>
      </c>
      <c r="C30" s="35"/>
      <c r="D30" s="59"/>
      <c r="G30" s="3"/>
      <c r="I30" s="10"/>
      <c r="J30"/>
      <c r="K30"/>
      <c r="L30" s="3"/>
      <c r="M30" s="4"/>
      <c r="N30" s="3"/>
    </row>
    <row r="31" spans="1:14">
      <c r="A31" s="3"/>
      <c r="B31" s="60" t="s">
        <v>49</v>
      </c>
      <c r="C31" s="48"/>
      <c r="D31" s="59"/>
      <c r="G31" s="3"/>
      <c r="I31" s="10"/>
      <c r="J31"/>
      <c r="K31"/>
      <c r="L31" s="3"/>
      <c r="M31" s="4"/>
      <c r="N31" s="3"/>
    </row>
    <row r="32" spans="1:14">
      <c r="A32" s="3"/>
      <c r="B32" s="60" t="s">
        <v>37</v>
      </c>
      <c r="C32" s="62"/>
      <c r="D32" s="59"/>
      <c r="G32" s="3"/>
      <c r="I32" s="10"/>
      <c r="J32"/>
      <c r="K32"/>
      <c r="L32" s="3"/>
      <c r="M32" s="4"/>
      <c r="N32" s="3"/>
    </row>
    <row r="33" spans="1:14">
      <c r="A33" s="3"/>
      <c r="B33" s="60" t="s">
        <v>48</v>
      </c>
      <c r="C33" s="62"/>
      <c r="D33" s="59"/>
      <c r="G33" s="3"/>
      <c r="I33" s="10"/>
      <c r="J33"/>
      <c r="K33"/>
      <c r="L33" s="3"/>
      <c r="M33" s="4"/>
      <c r="N33" s="3"/>
    </row>
    <row r="34" spans="1:14">
      <c r="A34" s="3"/>
      <c r="B34" s="60"/>
      <c r="C34" s="62"/>
      <c r="D34" s="59"/>
      <c r="G34" s="3"/>
      <c r="I34" s="10"/>
      <c r="J34"/>
      <c r="K34"/>
      <c r="L34" s="3"/>
      <c r="M34" s="4"/>
      <c r="N34" s="3"/>
    </row>
    <row r="35" spans="1:14">
      <c r="A35" s="3"/>
      <c r="G35" s="3"/>
      <c r="I35" s="10"/>
      <c r="J35"/>
      <c r="K35"/>
      <c r="L35" s="3"/>
      <c r="M35" s="4"/>
      <c r="N35" s="3"/>
    </row>
    <row r="36" spans="1:14" hidden="1">
      <c r="A36" s="3"/>
      <c r="G36" s="3"/>
    </row>
    <row r="37" spans="1:14" s="3" customFormat="1">
      <c r="B37" s="57" t="s">
        <v>51</v>
      </c>
      <c r="C37" s="63"/>
      <c r="D37" s="63"/>
      <c r="E37" s="63"/>
      <c r="F37" s="63"/>
      <c r="G37" s="20"/>
      <c r="H37" s="24"/>
      <c r="I37" s="24"/>
    </row>
    <row r="38" spans="1:14" s="3" customFormat="1">
      <c r="B38" s="57" t="s">
        <v>38</v>
      </c>
      <c r="C38" s="63"/>
      <c r="D38" s="63"/>
      <c r="E38" s="63"/>
      <c r="F38" s="63"/>
      <c r="G38" s="20"/>
      <c r="H38" s="24"/>
      <c r="I38" s="24"/>
    </row>
    <row r="39" spans="1:14" s="3" customFormat="1">
      <c r="B39" s="64" t="s">
        <v>39</v>
      </c>
      <c r="C39" s="65" t="s">
        <v>40</v>
      </c>
      <c r="D39" s="23"/>
      <c r="E39" s="22"/>
      <c r="F39" s="22"/>
      <c r="G39" s="21"/>
      <c r="H39" s="10"/>
      <c r="I39" s="10"/>
    </row>
    <row r="40" spans="1:14" s="3" customFormat="1">
      <c r="B40" s="63" t="s">
        <v>0</v>
      </c>
      <c r="C40" s="65" t="s">
        <v>1</v>
      </c>
      <c r="D40" s="23"/>
      <c r="E40" s="22"/>
      <c r="F40" s="22"/>
      <c r="G40" s="21"/>
      <c r="H40" s="10"/>
      <c r="I40" s="10"/>
    </row>
    <row r="41" spans="1:14" s="3" customFormat="1">
      <c r="B41" s="63"/>
      <c r="C41" s="65"/>
      <c r="D41" s="23"/>
      <c r="E41" s="22"/>
      <c r="F41" s="22"/>
      <c r="G41" s="21"/>
      <c r="H41" s="10"/>
      <c r="I41" s="10"/>
    </row>
    <row r="42" spans="1:14" s="3" customFormat="1">
      <c r="B42" s="66" t="s">
        <v>52</v>
      </c>
      <c r="C42" s="22"/>
      <c r="D42" s="22"/>
      <c r="E42" s="22"/>
      <c r="F42" s="22"/>
      <c r="G42" s="21"/>
      <c r="H42" s="10"/>
      <c r="I42" s="10"/>
    </row>
    <row r="43" spans="1:14" s="3" customFormat="1">
      <c r="B43" s="66"/>
      <c r="C43" s="22"/>
      <c r="D43" s="22"/>
      <c r="E43" s="22"/>
      <c r="F43" s="22"/>
      <c r="G43" s="21"/>
      <c r="H43" s="10"/>
      <c r="I43" s="10"/>
    </row>
    <row r="44" spans="1:14" s="3" customFormat="1">
      <c r="B44" s="57"/>
      <c r="C44" s="22"/>
      <c r="D44" s="22"/>
      <c r="E44" s="22"/>
      <c r="F44" s="22"/>
      <c r="G44" s="21"/>
      <c r="H44" s="19"/>
      <c r="I44" s="19"/>
      <c r="J44" s="26"/>
    </row>
    <row r="45" spans="1:14" s="3" customFormat="1">
      <c r="B45" s="57" t="s">
        <v>22</v>
      </c>
      <c r="C45" s="57"/>
      <c r="D45" s="57"/>
      <c r="E45" s="57"/>
      <c r="F45" s="57"/>
      <c r="G45" s="25"/>
      <c r="H45" s="10"/>
      <c r="I45" s="10"/>
    </row>
    <row r="46" spans="1:14" s="3" customFormat="1">
      <c r="B46" s="63" t="s">
        <v>41</v>
      </c>
      <c r="C46" s="22"/>
      <c r="D46" s="22"/>
      <c r="E46" s="22"/>
      <c r="F46" s="22"/>
      <c r="G46" s="21"/>
      <c r="H46" s="10"/>
      <c r="I46" s="10"/>
    </row>
    <row r="47" spans="1:14" ht="18" customHeight="1">
      <c r="B47" s="22"/>
      <c r="C47" s="22"/>
      <c r="D47" s="22"/>
      <c r="E47" s="22"/>
      <c r="F47" s="22"/>
      <c r="G47" s="22"/>
    </row>
    <row r="48" spans="1:14">
      <c r="B48" s="22"/>
      <c r="C48" s="22"/>
      <c r="D48" s="22"/>
      <c r="E48" s="22"/>
      <c r="F48" s="22"/>
      <c r="G48" s="22"/>
    </row>
    <row r="49" spans="2:7">
      <c r="B49" s="67" t="s">
        <v>18</v>
      </c>
      <c r="C49" s="45"/>
      <c r="D49" s="22"/>
      <c r="E49" s="22"/>
      <c r="F49" s="22"/>
      <c r="G49" s="21"/>
    </row>
    <row r="50" spans="2:7">
      <c r="B50" s="68" t="s">
        <v>19</v>
      </c>
      <c r="C50" s="45"/>
      <c r="D50" s="23"/>
      <c r="E50" s="22"/>
      <c r="F50" s="22"/>
      <c r="G50" s="22"/>
    </row>
    <row r="51" spans="2:7">
      <c r="B51" s="68" t="s">
        <v>20</v>
      </c>
      <c r="C51" s="69"/>
      <c r="D51" s="23"/>
      <c r="E51" s="22"/>
      <c r="F51" s="22"/>
      <c r="G51" s="22"/>
    </row>
    <row r="52" spans="2:7">
      <c r="B52" s="68"/>
      <c r="C52" s="35"/>
      <c r="D52" s="23"/>
      <c r="E52" s="22"/>
      <c r="F52" s="22"/>
      <c r="G52" s="22"/>
    </row>
    <row r="53" spans="2:7" ht="48" customHeight="1">
      <c r="B53" s="78" t="s">
        <v>12</v>
      </c>
      <c r="C53" s="79"/>
      <c r="D53" s="79"/>
      <c r="E53" s="79"/>
      <c r="F53" s="79"/>
      <c r="G53" s="22"/>
    </row>
    <row r="54" spans="2:7" ht="48" customHeight="1">
      <c r="B54" s="49"/>
      <c r="C54" s="50"/>
      <c r="D54" s="50"/>
      <c r="E54" s="50"/>
      <c r="F54" s="50"/>
      <c r="G54" s="22"/>
    </row>
    <row r="55" spans="2:7" ht="84" customHeight="1">
      <c r="B55" s="76" t="s">
        <v>11</v>
      </c>
      <c r="C55" s="77"/>
      <c r="D55" s="77"/>
      <c r="E55" s="77"/>
      <c r="F55" s="77"/>
      <c r="G55" s="7"/>
    </row>
    <row r="56" spans="2:7">
      <c r="C56" s="7"/>
      <c r="D56" s="6"/>
      <c r="E56" s="7"/>
      <c r="F56" s="8"/>
      <c r="G56" s="7"/>
    </row>
  </sheetData>
  <mergeCells count="5">
    <mergeCell ref="B55:F55"/>
    <mergeCell ref="B53:F53"/>
    <mergeCell ref="B1:F1"/>
    <mergeCell ref="B3:F3"/>
    <mergeCell ref="B4:F4"/>
  </mergeCells>
  <pageMargins left="0.7" right="0.7" top="1.06944444444444" bottom="0.75" header="0.3" footer="0.3"/>
  <pageSetup paperSize="9" scale="46" orientation="portrait" horizontalDpi="0" verticalDpi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17FE67-0C5C-D642-88C4-1EA4CBA423A5}">
  <dimension ref="A1:K39"/>
  <sheetViews>
    <sheetView topLeftCell="A9" workbookViewId="0">
      <selection activeCell="F14" sqref="F14"/>
    </sheetView>
  </sheetViews>
  <sheetFormatPr baseColWidth="10" defaultRowHeight="16"/>
  <cols>
    <col min="1" max="1" width="10.83203125" style="13"/>
    <col min="2" max="2" width="23.1640625" customWidth="1"/>
    <col min="3" max="3" width="12" style="34" customWidth="1"/>
    <col min="4" max="5" width="12.83203125" style="34" customWidth="1"/>
    <col min="6" max="6" width="12.5" style="34" customWidth="1"/>
    <col min="7" max="7" width="22.6640625" style="34" customWidth="1"/>
    <col min="8" max="8" width="15.1640625" style="12" customWidth="1"/>
    <col min="9" max="9" width="9" style="13" customWidth="1"/>
    <col min="10" max="10" width="22.1640625" style="34" customWidth="1"/>
    <col min="11" max="11" width="17.33203125" style="34" customWidth="1"/>
  </cols>
  <sheetData>
    <row r="1" spans="1:11" ht="18">
      <c r="A1" s="85" t="s">
        <v>33</v>
      </c>
      <c r="B1" s="85"/>
      <c r="C1" s="85"/>
      <c r="D1" s="85"/>
      <c r="E1" s="85"/>
      <c r="F1" s="85"/>
      <c r="G1" s="85"/>
      <c r="H1" s="85"/>
      <c r="I1" s="85"/>
      <c r="J1" s="27"/>
      <c r="K1" s="27"/>
    </row>
    <row r="2" spans="1:11">
      <c r="A2" s="37" t="s">
        <v>23</v>
      </c>
      <c r="B2" s="31" t="s">
        <v>7</v>
      </c>
      <c r="C2" s="28" t="s">
        <v>8</v>
      </c>
      <c r="D2" s="28" t="s">
        <v>24</v>
      </c>
      <c r="E2" s="32" t="s">
        <v>25</v>
      </c>
      <c r="F2" s="28" t="s">
        <v>26</v>
      </c>
      <c r="G2" s="33" t="s">
        <v>27</v>
      </c>
      <c r="H2" s="33" t="s">
        <v>28</v>
      </c>
      <c r="I2" s="29" t="s">
        <v>29</v>
      </c>
      <c r="J2" s="30" t="s">
        <v>30</v>
      </c>
      <c r="K2" s="30" t="s">
        <v>31</v>
      </c>
    </row>
    <row r="3" spans="1:11">
      <c r="B3" s="11">
        <f>Blad1!C11</f>
        <v>0</v>
      </c>
      <c r="C3" s="36">
        <f>Blad1!D11</f>
        <v>0</v>
      </c>
      <c r="D3" s="39">
        <f>Blad1!$C$17</f>
        <v>0</v>
      </c>
      <c r="E3" s="39">
        <f>Blad1!$C$18</f>
        <v>0</v>
      </c>
      <c r="F3" s="73">
        <f>(Blad1!$C$21-Blad1!$C$20+1)*D15</f>
        <v>0</v>
      </c>
      <c r="G3" s="34">
        <f>Blad1!$C$23</f>
        <v>0</v>
      </c>
      <c r="H3" s="13">
        <f>Blad1!$C$27</f>
        <v>0</v>
      </c>
      <c r="I3" s="12">
        <f>Blad1!$C$31</f>
        <v>0</v>
      </c>
      <c r="J3" s="34">
        <f>Blad1!$C$50</f>
        <v>0</v>
      </c>
      <c r="K3" s="36">
        <f>Blad1!$C$51</f>
        <v>0</v>
      </c>
    </row>
    <row r="4" spans="1:11">
      <c r="B4" s="11">
        <f>Blad1!C12</f>
        <v>0</v>
      </c>
      <c r="C4" s="36">
        <f>Blad1!D12</f>
        <v>0</v>
      </c>
      <c r="D4" s="39">
        <f>Blad1!$C$17</f>
        <v>0</v>
      </c>
      <c r="E4" s="39">
        <f>Blad1!$C$18</f>
        <v>0</v>
      </c>
      <c r="F4" s="73">
        <f>(Blad1!$C$21-Blad1!$C$20+1)*D16</f>
        <v>0</v>
      </c>
      <c r="G4" s="34">
        <f>Blad1!$C$23</f>
        <v>0</v>
      </c>
      <c r="H4" s="13">
        <f>Blad1!$C$27</f>
        <v>0</v>
      </c>
      <c r="I4" s="12">
        <f>Blad1!$C$31</f>
        <v>0</v>
      </c>
      <c r="J4" s="34">
        <f>Blad1!$C$50</f>
        <v>0</v>
      </c>
      <c r="K4" s="36">
        <f>Blad1!$C$51</f>
        <v>0</v>
      </c>
    </row>
    <row r="5" spans="1:11">
      <c r="B5" s="11">
        <f>Blad1!C13</f>
        <v>0</v>
      </c>
      <c r="C5" s="36">
        <f>Blad1!D13</f>
        <v>0</v>
      </c>
      <c r="D5" s="39">
        <f>Blad1!$C$17</f>
        <v>0</v>
      </c>
      <c r="E5" s="39">
        <f>Blad1!$C$18</f>
        <v>0</v>
      </c>
      <c r="F5" s="73">
        <f>(Blad1!$C$21-Blad1!$C$20+1)*D17</f>
        <v>0</v>
      </c>
      <c r="G5" s="34">
        <f>Blad1!$C$23</f>
        <v>0</v>
      </c>
      <c r="H5" s="13">
        <f>Blad1!$C$27</f>
        <v>0</v>
      </c>
      <c r="I5" s="12">
        <f>Blad1!$C$31</f>
        <v>0</v>
      </c>
      <c r="J5" s="34">
        <f>Blad1!$C$50</f>
        <v>0</v>
      </c>
      <c r="K5" s="36">
        <f>Blad1!$C$51</f>
        <v>0</v>
      </c>
    </row>
    <row r="6" spans="1:11">
      <c r="B6" s="11">
        <f>Blad1!C14</f>
        <v>0</v>
      </c>
      <c r="C6" s="36">
        <f>Blad1!D14</f>
        <v>0</v>
      </c>
      <c r="D6" s="39">
        <f>Blad1!$C$17</f>
        <v>0</v>
      </c>
      <c r="E6" s="39">
        <f>Blad1!$C$18</f>
        <v>0</v>
      </c>
      <c r="F6" s="73">
        <f>(Blad1!$C$21-Blad1!$C$20+1)*D18</f>
        <v>0</v>
      </c>
      <c r="G6" s="34">
        <f>Blad1!$C$23</f>
        <v>0</v>
      </c>
      <c r="H6" s="13">
        <f>Blad1!$C$27</f>
        <v>0</v>
      </c>
      <c r="I6" s="12">
        <f>Blad1!$C$31</f>
        <v>0</v>
      </c>
      <c r="J6" s="34">
        <f>Blad1!$C$50</f>
        <v>0</v>
      </c>
      <c r="K6" s="36">
        <f>Blad1!$C$51</f>
        <v>0</v>
      </c>
    </row>
    <row r="7" spans="1:11">
      <c r="B7" s="11">
        <f>Blad1!C15</f>
        <v>0</v>
      </c>
      <c r="C7" s="34">
        <f>Blad1!D15</f>
        <v>0</v>
      </c>
      <c r="D7" s="39">
        <f>Blad1!$C$17</f>
        <v>0</v>
      </c>
      <c r="E7" s="39">
        <f>Blad1!$C$18</f>
        <v>0</v>
      </c>
      <c r="F7" s="73">
        <f>(Blad1!$C$21-Blad1!$C$20+1)*D19</f>
        <v>0</v>
      </c>
      <c r="G7" s="34">
        <f>Blad1!$C$23</f>
        <v>0</v>
      </c>
      <c r="H7" s="13">
        <f>Blad1!$C$27</f>
        <v>0</v>
      </c>
      <c r="I7" s="12">
        <f>Blad1!$C$31</f>
        <v>0</v>
      </c>
      <c r="J7" s="34">
        <f>Blad1!$C$50</f>
        <v>0</v>
      </c>
      <c r="K7" s="36">
        <f>Blad1!$C$51</f>
        <v>0</v>
      </c>
    </row>
    <row r="9" spans="1:11">
      <c r="B9">
        <f>Blad1!C7</f>
        <v>0</v>
      </c>
    </row>
    <row r="10" spans="1:11">
      <c r="B10">
        <f>Blad1!C49</f>
        <v>0</v>
      </c>
    </row>
    <row r="11" spans="1:11">
      <c r="B11">
        <f>Blad1!C50</f>
        <v>0</v>
      </c>
    </row>
    <row r="12" spans="1:11">
      <c r="B12" s="11">
        <f>Blad1!C51</f>
        <v>0</v>
      </c>
    </row>
    <row r="15" spans="1:11">
      <c r="B15" t="s">
        <v>13</v>
      </c>
      <c r="C15" s="34" t="b">
        <f>ISBLANK(Blad1!C11)</f>
        <v>1</v>
      </c>
      <c r="D15" s="5">
        <f>IF(C15=TRUE,0,1)</f>
        <v>0</v>
      </c>
    </row>
    <row r="16" spans="1:11">
      <c r="B16" t="s">
        <v>13</v>
      </c>
      <c r="C16" s="34" t="b">
        <f>ISBLANK(Blad1!C12)</f>
        <v>1</v>
      </c>
      <c r="D16" s="5">
        <f>IF(C16=TRUE,0,1)</f>
        <v>0</v>
      </c>
    </row>
    <row r="17" spans="2:4">
      <c r="B17" t="s">
        <v>13</v>
      </c>
      <c r="C17" s="34" t="b">
        <f>ISBLANK(Blad1!C13)</f>
        <v>1</v>
      </c>
      <c r="D17" s="5">
        <f>IF(C17=TRUE,0,1)</f>
        <v>0</v>
      </c>
    </row>
    <row r="18" spans="2:4">
      <c r="B18" t="s">
        <v>13</v>
      </c>
      <c r="C18" s="34" t="b">
        <f>ISBLANK(Blad1!C14)</f>
        <v>1</v>
      </c>
      <c r="D18" s="5">
        <f>IF(C18=TRUE,0,1)</f>
        <v>0</v>
      </c>
    </row>
    <row r="19" spans="2:4">
      <c r="B19" t="s">
        <v>13</v>
      </c>
      <c r="C19" s="34" t="b">
        <f>ISBLANK(Blad1!C15)</f>
        <v>1</v>
      </c>
      <c r="D19" s="5">
        <f>IF(C19=TRUE,0,1)</f>
        <v>0</v>
      </c>
    </row>
    <row r="20" spans="2:4">
      <c r="B20" s="74" t="s">
        <v>42</v>
      </c>
      <c r="C20" s="75"/>
      <c r="D20" s="75">
        <f>SUM(D15:D19)</f>
        <v>0</v>
      </c>
    </row>
    <row r="22" spans="2:4">
      <c r="B22" t="s">
        <v>14</v>
      </c>
      <c r="D22" s="36">
        <f>D20*1500</f>
        <v>0</v>
      </c>
    </row>
    <row r="29" spans="2:4">
      <c r="B29" t="s">
        <v>15</v>
      </c>
    </row>
    <row r="30" spans="2:4">
      <c r="B30" t="s">
        <v>16</v>
      </c>
    </row>
    <row r="31" spans="2:4">
      <c r="B31" t="s">
        <v>17</v>
      </c>
    </row>
    <row r="32" spans="2:4">
      <c r="B32" t="str">
        <f>B29&amp;D20&amp;B30&amp;D22&amp;B31</f>
        <v>Hej, det ser ut som att du har anmält 0 personer. Då ska du betala 0 kr till vårt Swish nummer eller kontonummer nedan</v>
      </c>
    </row>
    <row r="39" spans="1:11" ht="46" customHeight="1">
      <c r="A39" s="86" t="s">
        <v>34</v>
      </c>
      <c r="B39" s="87"/>
      <c r="C39" s="87"/>
      <c r="D39" s="87"/>
      <c r="E39" s="87"/>
      <c r="F39" s="87"/>
      <c r="G39" s="87"/>
      <c r="H39" s="87"/>
      <c r="I39" s="87"/>
      <c r="J39" s="87"/>
      <c r="K39" s="87"/>
    </row>
  </sheetData>
  <sheetProtection algorithmName="SHA-512" hashValue="CUb194xFJhDfTY+AOwIP1hHqzaFoROmkCe/w6ZK2mpZ9Udu9NGh7p2tIYLYem4tH64UZx1w5++obZmzfDIQj3w==" saltValue="4C9z9RBGqiVqKs94LCGfTw==" spinCount="100000" sheet="1" objects="1" scenarios="1"/>
  <mergeCells count="2">
    <mergeCell ref="A1:I1"/>
    <mergeCell ref="A39:K39"/>
  </mergeCells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Blad1</vt:lpstr>
      <vt:lpstr>Deltagare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cp:lastPrinted>2023-02-20T17:15:31Z</cp:lastPrinted>
  <dcterms:created xsi:type="dcterms:W3CDTF">2021-05-26T09:54:57Z</dcterms:created>
  <dcterms:modified xsi:type="dcterms:W3CDTF">2023-05-31T11:57:55Z</dcterms:modified>
</cp:coreProperties>
</file>